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<sst xmlns="http://schemas.openxmlformats.org/spreadsheetml/2006/main" count="206" uniqueCount="204">
  <si>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</si>
  <si>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</si>
  <si>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</si>
  <si>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</si>
  <si>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</si>
  <si>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</si>
  <si>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</si>
  <si>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</si>
  <si>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</si>
  <si>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</si>
  <si>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</si>
  <si>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</si>
  <si>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</si>
  <si>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</si>
  <si>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</si>
  <si>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</si>
  <si>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</si>
  <si>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</si>
  <si>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</si>
  <si>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</si>
  <si>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</si>
  <si>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</si>
  <si>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</si>
  <si>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</si>
  <si>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</si>
  <si>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</si>
  <si>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</si>
  <si>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</si>
  <si>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</si>
  <si>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</si>
  <si>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</si>
  <si>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</si>
  <si>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</si>
  <si>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</si>
  <si>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</si>
  <si>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</si>
  <si>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</si>
  <si>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</si>
  <si>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</si>
  <si>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</si>
  <si>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</si>
  <si>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</si>
  <si>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</si>
  <si>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</si>
  <si>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</si>
  <si>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</si>
  <si>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</si>
  <si>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</si>
  <si>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</si>
  <si>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</si>
  <si>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</si>
  <si>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</si>
  <si>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</si>
  <si>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</si>
  <si>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</si>
  <si>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</si>
  <si>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</si>
  <si>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</si>
  <si>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</si>
  <si>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</si>
  <si>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</si>
  <si>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</si>
  <si>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</si>
  <si>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</si>
  <si>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</si>
  <si>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</si>
  <si>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</si>
  <si>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</si>
  <si>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</si>
  <si>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</si>
  <si>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</si>
  <si>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</si>
  <si>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</si>
  <si>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</si>
  <si>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</si>
  <si>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</si>
  <si>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</si>
  <si>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</si>
  <si>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</si>
  <si>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</si>
  <si>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</si>
  <si>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</si>
  <si>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</si>
  <si>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</si>
  <si>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</si>
  <si>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</si>
  <si>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</si>
  <si>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</si>
  <si>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</si>
  <si>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</si>
  <si>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</si>
  <si>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</si>
  <si>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</si>
  <si>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</si>
  <si>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</si>
  <si>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</si>
  <si>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</si>
  <si>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</si>
  <si>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</si>
  <si>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</si>
  <si>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</si>
  <si>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</si>
  <si>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</si>
  <si>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</si>
  <si>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</si>
  <si>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</si>
  <si>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</si>
  <si>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</si>
  <si>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</si>
  <si>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</si>
  <si>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</si>
  <si>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</si>
  <si>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</si>
  <si>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</si>
  <si>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</si>
  <si>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</si>
  <si>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</si>
  <si>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</si>
  <si>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</si>
  <si>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</si>
  <si>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</si>
  <si>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</si>
  <si>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</si>
  <si>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</si>
  <si>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</si>
  <si>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</si>
  <si>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</si>
  <si>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</si>
  <si>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</si>
  <si>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</si>
  <si>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</si>
  <si>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</si>
  <si>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</si>
  <si>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</si>
  <si>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</si>
  <si>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</si>
  <si>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</si>
  <si>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</si>
  <si>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</si>
  <si>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</si>
  <si>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</si>
  <si>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</si>
  <si>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</si>
  <si>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</si>
  <si>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</si>
  <si>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</si>
  <si>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</si>
  <si>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</si>
  <si>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</si>
  <si>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</si>
  <si>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</si>
  <si>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</si>
  <si>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</si>
  <si>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</si>
  <si>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</si>
  <si>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</si>
  <si>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</si>
  <si>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</si>
  <si>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</si>
  <si>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</si>
  <si>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</si>
  <si>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</si>
  <si>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</si>
  <si>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</si>
  <si>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</si>
  <si>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</si>
  <si>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</si>
  <si>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</si>
  <si>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</si>
  <si>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</si>
  <si>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</si>
  <si>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</si>
  <si>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</si>
  <si>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</si>
  <si>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</si>
  <si>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</si>
  <si>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</si>
  <si>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</si>
  <si>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</si>
  <si>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</si>
  <si>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</si>
  <si>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</si>
  <si>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</si>
  <si>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</si>
  <si>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</si>
  <si>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</si>
  <si>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</si>
  <si>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</si>
  <si>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</si>
  <si>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</si>
  <si>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</si>
  <si>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</si>
  <si>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</si>
  <si>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</si>
  <si>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</si>
  <si>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</si>
  <si>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</si>
  <si>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</si>
  <si>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</si>
  <si>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</si>
  <si>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</si>
  <si>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</si>
  <si>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MASAFAT FOR SPECIALISED TRANSPORT</t>
  </si>
  <si>
    <t>مسافات للنقل المتخصص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</si>
</sst>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131243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0.67</v>
      </c>
      <c r="F6" s="13">
        <v>0.25</v>
      </c>
      <c r="G6" s="13">
        <v>0.46</v>
      </c>
      <c r="H6" s="4" t="s">
        <v>139</v>
      </c>
    </row>
    <row r="7" spans="4:8" ht="20.100000000000001" customHeight="1">
      <c r="D7" s="10" t="s">
        <v>126</v>
      </c>
      <c r="E7" s="14">
        <v>13666018.949999999</v>
      </c>
      <c r="F7" s="14">
        <v>2042008.62</v>
      </c>
      <c r="G7" s="14">
        <v>8743043.9499999993</v>
      </c>
      <c r="H7" s="4" t="s">
        <v>140</v>
      </c>
    </row>
    <row r="8" spans="4:8" ht="20.100000000000001" customHeight="1">
      <c r="D8" s="10" t="s">
        <v>25</v>
      </c>
      <c r="E8" s="14">
        <v>24595439</v>
      </c>
      <c r="F8" s="14">
        <v>5744095</v>
      </c>
      <c r="G8" s="14">
        <v>13445793</v>
      </c>
      <c r="H8" s="4" t="s">
        <v>1</v>
      </c>
    </row>
    <row r="9" spans="4:8" ht="20.100000000000001" customHeight="1">
      <c r="D9" s="10" t="s">
        <v>26</v>
      </c>
      <c r="E9" s="14">
        <v>13318</v>
      </c>
      <c r="F9" s="14">
        <v>4568</v>
      </c>
      <c r="G9" s="14">
        <v>10297</v>
      </c>
      <c r="H9" s="4" t="s">
        <v>2</v>
      </c>
    </row>
    <row r="10" spans="4:8" ht="20.100000000000001" customHeight="1">
      <c r="D10" s="10" t="s">
        <v>27</v>
      </c>
      <c r="E10" s="14">
        <v>17850000</v>
      </c>
      <c r="F10" s="14">
        <v>17850000</v>
      </c>
      <c r="G10" s="14">
        <v>17850000</v>
      </c>
      <c r="H10" s="4" t="s">
        <v>24</v>
      </c>
    </row>
    <row r="11" spans="4:8" ht="20.100000000000001" customHeight="1">
      <c r="D11" s="10" t="s">
        <v>127</v>
      </c>
      <c r="E11" s="14">
        <v>11959500</v>
      </c>
      <c r="F11" s="14">
        <v>4462500</v>
      </c>
      <c r="G11" s="14">
        <v>8211000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16065</v>
      </c>
      <c r="F16" s="59">
        <v>40805</v>
      </c>
      <c r="G16" s="59">
        <v>14914</v>
      </c>
      <c r="H16" s="3" t="s">
        <v>58</v>
      </c>
    </row>
    <row r="17" spans="4:8" ht="20.100000000000001" customHeight="1">
      <c r="D17" s="10" t="s">
        <v>128</v>
      </c>
      <c r="E17" s="57">
        <v>2166452</v>
      </c>
      <c r="F17" s="57">
        <v>1030279</v>
      </c>
      <c r="G17" s="57">
        <v>751551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637197</v>
      </c>
      <c r="F19" s="57">
        <v>521308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202131</v>
      </c>
      <c r="F21" s="57">
        <v>199851</v>
      </c>
      <c r="G21" s="57">
        <v>230335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5678827</v>
      </c>
      <c r="F23" s="57">
        <v>2972814</v>
      </c>
      <c r="G23" s="57">
        <v>2688212</v>
      </c>
      <c r="H23" s="4" t="s">
        <v>60</v>
      </c>
    </row>
    <row r="24" spans="4:8" ht="20.100000000000001" customHeight="1">
      <c r="D24" s="10" t="s">
        <v>98</v>
      </c>
      <c r="E24" s="57">
        <v>1582520</v>
      </c>
      <c r="F24" s="57">
        <v>1712157</v>
      </c>
      <c r="G24" s="57">
        <v>1556303</v>
      </c>
      <c r="H24" s="4" t="s">
        <v>82</v>
      </c>
    </row>
    <row r="25" spans="4:8" ht="20.100000000000001" customHeight="1">
      <c r="D25" s="10" t="s">
        <v>158</v>
      </c>
      <c r="E25" s="57">
        <v>20634148</v>
      </c>
      <c r="F25" s="57">
        <v>19814870</v>
      </c>
      <c r="G25" s="57">
        <v>21890617</v>
      </c>
      <c r="H25" s="4" t="s">
        <v>173</v>
      </c>
    </row>
    <row r="26" spans="4:8" ht="20.100000000000001" customHeight="1">
      <c r="D26" s="10" t="s">
        <v>183</v>
      </c>
      <c r="E26" s="57"/>
      <c r="F26" s="57"/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20634148</v>
      </c>
      <c r="F28" s="57">
        <v>19814870</v>
      </c>
      <c r="G28" s="57">
        <v>21890617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27895495</v>
      </c>
      <c r="F30" s="60">
        <v>24499841</v>
      </c>
      <c r="G30" s="60">
        <v>26135132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2305785</v>
      </c>
      <c r="F35" s="59">
        <v>855554</v>
      </c>
      <c r="G35" s="59">
        <v>1287822</v>
      </c>
      <c r="H35" s="3" t="s">
        <v>150</v>
      </c>
    </row>
    <row r="36" spans="4:8" ht="20.100000000000001" customHeight="1">
      <c r="D36" s="10" t="s">
        <v>101</v>
      </c>
      <c r="E36" s="57">
        <v>2339223</v>
      </c>
      <c r="F36" s="57">
        <v>2118867</v>
      </c>
      <c r="G36" s="57">
        <v>2006682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1080000</v>
      </c>
      <c r="F38" s="57">
        <v>1121716</v>
      </c>
      <c r="G38" s="57">
        <v>1502711</v>
      </c>
      <c r="H38" s="4" t="s">
        <v>85</v>
      </c>
    </row>
    <row r="39" spans="4:8" ht="20.100000000000001" customHeight="1">
      <c r="D39" s="10" t="s">
        <v>104</v>
      </c>
      <c r="E39" s="57">
        <v>7741176</v>
      </c>
      <c r="F39" s="57">
        <v>4479104</v>
      </c>
      <c r="G39" s="57">
        <v>6440952</v>
      </c>
      <c r="H39" s="4" t="s">
        <v>86</v>
      </c>
    </row>
    <row r="40" spans="4:8" ht="20.100000000000001" customHeight="1">
      <c r="D40" s="10" t="s">
        <v>105</v>
      </c>
      <c r="E40" s="57">
        <v>1236938</v>
      </c>
      <c r="F40" s="57">
        <v>2246940</v>
      </c>
      <c r="G40" s="57">
        <v>1644623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8978114</v>
      </c>
      <c r="F43" s="60">
        <v>6726044</v>
      </c>
      <c r="G43" s="60">
        <v>8085575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17850000</v>
      </c>
      <c r="F46" s="59">
        <v>17850000</v>
      </c>
      <c r="G46" s="59">
        <v>17850000</v>
      </c>
      <c r="H46" s="3" t="s">
        <v>5</v>
      </c>
    </row>
    <row r="47" spans="4:8" ht="20.100000000000001" customHeight="1">
      <c r="D47" s="10" t="s">
        <v>31</v>
      </c>
      <c r="E47" s="57">
        <v>17850000</v>
      </c>
      <c r="F47" s="57">
        <v>17850000</v>
      </c>
      <c r="G47" s="57">
        <v>17850000</v>
      </c>
      <c r="H47" s="4" t="s">
        <v>6</v>
      </c>
    </row>
    <row r="48" spans="4:8" ht="20.100000000000001" customHeight="1">
      <c r="D48" s="10" t="s">
        <v>130</v>
      </c>
      <c r="E48" s="57">
        <v>17850000</v>
      </c>
      <c r="F48" s="57">
        <v>17850000</v>
      </c>
      <c r="G48" s="57">
        <v>17850000</v>
      </c>
      <c r="H48" s="4" t="s">
        <v>7</v>
      </c>
    </row>
    <row r="49" spans="4:8" ht="20.100000000000001" customHeight="1">
      <c r="D49" s="10" t="s">
        <v>73</v>
      </c>
      <c r="E49" s="57">
        <v>445116</v>
      </c>
      <c r="F49" s="57">
        <v>318664</v>
      </c>
      <c r="G49" s="57">
        <v>294761</v>
      </c>
      <c r="H49" s="4" t="s">
        <v>61</v>
      </c>
    </row>
    <row r="50" spans="4:8" ht="20.100000000000001" customHeight="1">
      <c r="D50" s="10" t="s">
        <v>32</v>
      </c>
      <c r="E50" s="57">
        <v>507223</v>
      </c>
      <c r="F50" s="57">
        <v>339794</v>
      </c>
      <c r="G50" s="57">
        <v>291988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-6558</v>
      </c>
      <c r="F57" s="57">
        <v>-8866</v>
      </c>
      <c r="G57" s="57">
        <v>-1675</v>
      </c>
      <c r="H57" s="4" t="s">
        <v>62</v>
      </c>
    </row>
    <row r="58" spans="4:8" ht="20.100000000000001" customHeight="1">
      <c r="D58" s="10" t="s">
        <v>39</v>
      </c>
      <c r="E58" s="57">
        <v>120898</v>
      </c>
      <c r="F58" s="57">
        <v>-726087</v>
      </c>
      <c r="G58" s="57">
        <v>-385604</v>
      </c>
      <c r="H58" s="4" t="s">
        <v>155</v>
      </c>
    </row>
    <row r="59" spans="4:8" ht="20.100000000000001" customHeight="1">
      <c r="D59" s="10" t="s">
        <v>38</v>
      </c>
      <c r="E59" s="57">
        <v>18916679</v>
      </c>
      <c r="F59" s="57">
        <v>17773505</v>
      </c>
      <c r="G59" s="57">
        <v>18049470</v>
      </c>
      <c r="H59" s="4" t="s">
        <v>14</v>
      </c>
    </row>
    <row r="60" spans="4:8" ht="20.100000000000001" customHeight="1">
      <c r="D60" s="42" t="s">
        <v>185</v>
      </c>
      <c r="E60" s="57">
        <v>702</v>
      </c>
      <c r="F60" s="57">
        <v>292</v>
      </c>
      <c r="G60" s="57">
        <v>87</v>
      </c>
      <c r="H60" s="43" t="s">
        <v>184</v>
      </c>
    </row>
    <row r="61" spans="4:8" ht="20.100000000000001" customHeight="1">
      <c r="D61" s="11" t="s">
        <v>74</v>
      </c>
      <c r="E61" s="60">
        <v>27895495</v>
      </c>
      <c r="F61" s="60">
        <v>24499841</v>
      </c>
      <c r="G61" s="60">
        <v>26135132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17230403</v>
      </c>
      <c r="F65" s="59">
        <v>10118469</v>
      </c>
      <c r="G65" s="59">
        <v>8011207</v>
      </c>
      <c r="H65" s="3" t="s">
        <v>88</v>
      </c>
    </row>
    <row r="66" spans="4:8" ht="20.100000000000001" customHeight="1">
      <c r="D66" s="10" t="s">
        <v>110</v>
      </c>
      <c r="E66" s="57">
        <v>14560715</v>
      </c>
      <c r="F66" s="57">
        <v>9249822</v>
      </c>
      <c r="G66" s="57">
        <v>7445420</v>
      </c>
      <c r="H66" s="4" t="s">
        <v>89</v>
      </c>
    </row>
    <row r="67" spans="4:8" ht="20.100000000000001" customHeight="1">
      <c r="D67" s="10" t="s">
        <v>132</v>
      </c>
      <c r="E67" s="57">
        <v>2669688</v>
      </c>
      <c r="F67" s="57">
        <v>868647</v>
      </c>
      <c r="G67" s="57">
        <v>565787</v>
      </c>
      <c r="H67" s="4" t="s">
        <v>90</v>
      </c>
    </row>
    <row r="68" spans="4:8" ht="20.100000000000001" customHeight="1">
      <c r="D68" s="10" t="s">
        <v>111</v>
      </c>
      <c r="E68" s="57">
        <v>663027</v>
      </c>
      <c r="F68" s="57">
        <v>463962</v>
      </c>
      <c r="G68" s="57">
        <v>521478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1874136</v>
      </c>
      <c r="F70" s="57">
        <v>1727939</v>
      </c>
      <c r="G70" s="57">
        <v>1486651</v>
      </c>
      <c r="H70" s="4" t="s">
        <v>93</v>
      </c>
    </row>
    <row r="71" spans="4:8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4" t="s">
        <v>94</v>
      </c>
    </row>
    <row r="72" spans="4:8" ht="20.100000000000001" customHeight="1">
      <c r="D72" s="10" t="s">
        <v>115</v>
      </c>
      <c r="E72" s="57">
        <v>2006661</v>
      </c>
      <c r="F72" s="57">
        <v>404685</v>
      </c>
      <c r="G72" s="57">
        <v>44309</v>
      </c>
      <c r="H72" s="4" t="s">
        <v>95</v>
      </c>
    </row>
    <row r="73" spans="4:8" ht="20.100000000000001" customHeight="1">
      <c r="D73" s="10" t="s">
        <v>116</v>
      </c>
      <c r="E73" s="57">
        <v>9996</v>
      </c>
      <c r="F73" s="57">
        <v>10167</v>
      </c>
      <c r="G73" s="57">
        <v>10596</v>
      </c>
      <c r="H73" s="4" t="s">
        <v>63</v>
      </c>
    </row>
    <row r="74" spans="4:8" ht="20.100000000000001" customHeight="1">
      <c r="D74" s="10" t="s">
        <v>117</v>
      </c>
      <c r="E74" s="57">
        <v>265944</v>
      </c>
      <c r="F74" s="57">
        <v>179310</v>
      </c>
      <c r="G74" s="57">
        <v>92436</v>
      </c>
      <c r="H74" s="4" t="s">
        <v>64</v>
      </c>
    </row>
    <row r="75" spans="4:8" ht="20.100000000000001" customHeight="1">
      <c r="D75" s="10" t="s">
        <v>123</v>
      </c>
      <c r="E75" s="57">
        <v>1750713</v>
      </c>
      <c r="F75" s="57">
        <v>235542</v>
      </c>
      <c r="G75" s="57">
        <v>-37531</v>
      </c>
      <c r="H75" s="4" t="s">
        <v>96</v>
      </c>
    </row>
    <row r="76" spans="4:8" ht="20.100000000000001" customHeight="1">
      <c r="D76" s="10" t="s">
        <v>118</v>
      </c>
      <c r="E76" s="57">
        <v>441196</v>
      </c>
      <c r="F76" s="57">
        <v>468920</v>
      </c>
      <c r="G76" s="57">
        <v>364240</v>
      </c>
      <c r="H76" s="4" t="s">
        <v>97</v>
      </c>
    </row>
    <row r="77" spans="4:8" ht="20.100000000000001" customHeight="1">
      <c r="D77" s="10" t="s">
        <v>190</v>
      </c>
      <c r="E77" s="57">
        <v>1309517</v>
      </c>
      <c r="F77" s="57">
        <v>-233378</v>
      </c>
      <c r="G77" s="57">
        <v>-401771</v>
      </c>
      <c r="H77" s="50" t="s">
        <v>199</v>
      </c>
    </row>
    <row r="78" spans="4:8" ht="20.100000000000001" customHeight="1">
      <c r="D78" s="10" t="s">
        <v>157</v>
      </c>
      <c r="E78" s="57">
        <v>119847</v>
      </c>
      <c r="F78" s="57">
        <v>33464</v>
      </c>
      <c r="G78" s="57">
        <v>0</v>
      </c>
      <c r="H78" s="50" t="s">
        <v>191</v>
      </c>
    </row>
    <row r="79" spans="4:8" ht="20.100000000000001" customHeight="1">
      <c r="D79" s="10" t="s">
        <v>192</v>
      </c>
      <c r="E79" s="57">
        <v>3394</v>
      </c>
      <c r="F79" s="57">
        <v>1617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45000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1141276</v>
      </c>
      <c r="F82" s="57">
        <v>-268459</v>
      </c>
      <c r="G82" s="57">
        <v>-401771</v>
      </c>
      <c r="H82" s="50" t="s">
        <v>186</v>
      </c>
    </row>
    <row r="83" spans="4:8" ht="20.100000000000001" customHeight="1">
      <c r="D83" s="10" t="s">
        <v>185</v>
      </c>
      <c r="E83" s="57">
        <v>410</v>
      </c>
      <c r="F83" s="57">
        <v>205</v>
      </c>
      <c r="G83" s="57">
        <v>-13</v>
      </c>
      <c r="H83" s="50" t="s">
        <v>184</v>
      </c>
    </row>
    <row r="84" spans="4:8" ht="20.100000000000001" customHeight="1">
      <c r="D84" s="11" t="s">
        <v>197</v>
      </c>
      <c r="E84" s="60">
        <v>1140866</v>
      </c>
      <c r="F84" s="60">
        <v>-268664</v>
      </c>
      <c r="G84" s="60">
        <v>-401758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40805</v>
      </c>
      <c r="F88" s="59">
        <v>14914</v>
      </c>
      <c r="G88" s="59">
        <v>74875</v>
      </c>
      <c r="H88" s="3" t="s">
        <v>16</v>
      </c>
    </row>
    <row r="89" spans="4:8" ht="20.100000000000001" customHeight="1">
      <c r="D89" s="10" t="s">
        <v>43</v>
      </c>
      <c r="E89" s="57">
        <v>3634035</v>
      </c>
      <c r="F89" s="57">
        <v>-312959</v>
      </c>
      <c r="G89" s="57">
        <v>1556630</v>
      </c>
      <c r="H89" s="4" t="s">
        <v>17</v>
      </c>
    </row>
    <row r="90" spans="4:8" ht="20.100000000000001" customHeight="1">
      <c r="D90" s="10" t="s">
        <v>44</v>
      </c>
      <c r="E90" s="57">
        <v>-2827413</v>
      </c>
      <c r="F90" s="57">
        <v>5343</v>
      </c>
      <c r="G90" s="57">
        <v>-3947060</v>
      </c>
      <c r="H90" s="4" t="s">
        <v>18</v>
      </c>
    </row>
    <row r="91" spans="4:8" ht="20.100000000000001" customHeight="1">
      <c r="D91" s="10" t="s">
        <v>45</v>
      </c>
      <c r="E91" s="57">
        <v>-831362</v>
      </c>
      <c r="F91" s="57">
        <v>333507</v>
      </c>
      <c r="G91" s="57">
        <v>2330469</v>
      </c>
      <c r="H91" s="4" t="s">
        <v>19</v>
      </c>
    </row>
    <row r="92" spans="4:8" ht="20.100000000000001" customHeight="1">
      <c r="D92" s="21" t="s">
        <v>47</v>
      </c>
      <c r="E92" s="60">
        <v>16065</v>
      </c>
      <c r="F92" s="60">
        <v>40805</v>
      </c>
      <c r="G92" s="60">
        <v>14914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137.78957422969188</v>
      </c>
      <c r="F96" s="22">
        <f>+F8*100/F10</f>
        <v>32.179803921568627</v>
      </c>
      <c r="G96" s="22">
        <f>+G8*100/G10</f>
        <v>75.326571428571427</v>
      </c>
      <c r="H96" s="3" t="s">
        <v>22</v>
      </c>
    </row>
    <row r="97" spans="1:14" ht="20.100000000000001" customHeight="1">
      <c r="D97" s="10" t="s">
        <v>49</v>
      </c>
      <c r="E97" s="13">
        <f>+E84/E10</f>
        <v>6.3914061624649854E-2</v>
      </c>
      <c r="F97" s="13">
        <f>+F84/F10</f>
        <v>-1.5051204481792717E-2</v>
      </c>
      <c r="G97" s="13">
        <f>+G84/G10</f>
        <v>-2.2507450980392158E-2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1.0597579271708684</v>
      </c>
      <c r="F99" s="13">
        <f>+F59/F10</f>
        <v>0.99571456582633056</v>
      </c>
      <c r="G99" s="13">
        <f>+G59/G10</f>
        <v>1.0111747899159664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10.482826203953838</v>
      </c>
      <c r="F100" s="13">
        <f>+F11/F84</f>
        <v>-16.609966352023346</v>
      </c>
      <c r="G100" s="13">
        <f>+G11/G84</f>
        <v>-20.437676412168518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0.63221985212097742</v>
      </c>
      <c r="F103" s="23">
        <f>+F11/F59</f>
        <v>0.25107596954005412</v>
      </c>
      <c r="G103" s="23">
        <f>+G11/G59</f>
        <v>0.45491640474761863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15.494054317824139</v>
      </c>
      <c r="F105" s="30">
        <f>+F67*100/F65</f>
        <v>8.584767122377901</v>
      </c>
      <c r="G105" s="30">
        <f>+G67*100/G65</f>
        <v>7.0624438989031244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10.160603904621384</v>
      </c>
      <c r="F106" s="31">
        <f>+F75*100/F65</f>
        <v>2.3278422852310956</v>
      </c>
      <c r="G106" s="31">
        <f>+G75*100/G65</f>
        <v>-0.46848121637600926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6.623617567157309</v>
      </c>
      <c r="F107" s="31">
        <f>+F82*100/F65</f>
        <v>-2.6531582989481906</v>
      </c>
      <c r="G107" s="31">
        <f>+G82*100/G65</f>
        <v>-5.0151119550399832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5.6728586461720791</v>
      </c>
      <c r="F108" s="31">
        <f>(F82+F76)*100/F30</f>
        <v>0.81821347330376548</v>
      </c>
      <c r="G108" s="31">
        <f>(G82+G76)*100/G30</f>
        <v>-0.14360363666806811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6.0310057595204736</v>
      </c>
      <c r="F109" s="29">
        <f>+F84*100/F59</f>
        <v>-1.5115983032046858</v>
      </c>
      <c r="G109" s="29">
        <f>+G84*100/G59</f>
        <v>-2.2258714521811442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32.184816939079234</v>
      </c>
      <c r="F111" s="22">
        <f>+F43*100/F30</f>
        <v>27.453418983412995</v>
      </c>
      <c r="G111" s="22">
        <f>+G43*100/G30</f>
        <v>30.937570929429398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67.812666525544714</v>
      </c>
      <c r="F112" s="13">
        <f>+F59*100/F30</f>
        <v>72.545389172117481</v>
      </c>
      <c r="G112" s="13">
        <f>+G59*100/G30</f>
        <v>69.06209618531868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3.9681071451237093</v>
      </c>
      <c r="F113" s="23">
        <f>+F75/F76</f>
        <v>0.50230742983877852</v>
      </c>
      <c r="G113" s="23">
        <f>+G75/G76</f>
        <v>-0.10303920491983308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0.6176769044607382</v>
      </c>
      <c r="F115" s="22">
        <f>+F65/F30</f>
        <v>0.41300141498877485</v>
      </c>
      <c r="G115" s="22">
        <f>+G65/G30</f>
        <v>0.30653019085574162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0.83504310427549522</v>
      </c>
      <c r="F116" s="13">
        <f>+F65/F28</f>
        <v>0.51065028435715198</v>
      </c>
      <c r="G116" s="13">
        <f>+G65/G28</f>
        <v>0.36596533574179291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-8.3547464565890639</v>
      </c>
      <c r="F117" s="23">
        <f>+F65/F120</f>
        <v>-6.717477378194106</v>
      </c>
      <c r="G117" s="23">
        <f>+G65/G120</f>
        <v>-2.1347620671829115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0.73358711906304674</v>
      </c>
      <c r="F119" s="58">
        <f>+F23/F39</f>
        <v>0.66370729503043469</v>
      </c>
      <c r="G119" s="58">
        <f>+G23/G39</f>
        <v>0.41736252653334477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-2062349</v>
      </c>
      <c r="F120" s="60">
        <f>+F23-F39</f>
        <v>-1506290</v>
      </c>
      <c r="G120" s="60">
        <f>+G23-G39</f>
        <v>-3752740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2014-03-05T11:09:32Z</dcterms:modified>
</cp:coreProperties>
</file>